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register" state="visible" r:id="rId4"/>
  </sheets>
  <calcPr calcId="171027"/>
</workbook>
</file>

<file path=xl/sharedStrings.xml><?xml version="1.0" encoding="utf-8"?>
<sst xmlns="http://schemas.openxmlformats.org/spreadsheetml/2006/main" count="26" uniqueCount="24">
  <si>
    <t>STOCK REGISTER</t>
  </si>
  <si>
    <t>Free template from CRE8Rx ERP — erp.cre8r.tech · fill the yellow cells</t>
  </si>
  <si>
    <t>Item name</t>
  </si>
  <si>
    <t/>
  </si>
  <si>
    <t>Item code</t>
  </si>
  <si>
    <t>Unit</t>
  </si>
  <si>
    <t>Nos</t>
  </si>
  <si>
    <t>Store / location</t>
  </si>
  <si>
    <t>Opening stock</t>
  </si>
  <si>
    <t>Minimum stock</t>
  </si>
  <si>
    <t>Date</t>
  </si>
  <si>
    <t>Particulars (received from / issued to)</t>
  </si>
  <si>
    <t>Ref. (GRN / issue no.)</t>
  </si>
  <si>
    <t>Received</t>
  </si>
  <si>
    <t>Issued</t>
  </si>
  <si>
    <t>Balance</t>
  </si>
  <si>
    <t>Rate (₹)</t>
  </si>
  <si>
    <t>Value (₹)</t>
  </si>
  <si>
    <t>Remarks</t>
  </si>
  <si>
    <t>Mehta Steel — goods received (sample)</t>
  </si>
  <si>
    <t>GRN-0012</t>
  </si>
  <si>
    <t>Issued to fabrication, WO-0031 (sample)</t>
  </si>
  <si>
    <t>ISS-0045</t>
  </si>
  <si>
    <t>Balance = previous balance + received − issued, starting from the opening stock. A balance below the minimum stock is flagged in Remarks. Keep one sheet per item.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</si>
</sst>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&quot;₹&quot;#,##0.00"/>
  </numFmts>
  <fonts count="4" x14ac:knownFonts="1">
    <font>
      <color theme="1"/>
      <family val="2"/>
      <scheme val="minor"/>
      <sz val="11"/>
      <name val="Calibri"/>
    </font>
    <font>
      <b/>
      <color rgb="FF0A0B14"/>
      <sz val="16"/>
    </font>
    <font>
      <i/>
      <color rgb="FF64748B"/>
      <sz val="9"/>
    </font>
    <font>
      <b/>
      <sz val="10"/>
    </font>
  </fonts>
  <fills count="4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FormatPr defaultRowHeight="15" outlineLevelRow="0" outlineLevelCol="0" x14ac:dyDescent="55"/>
  <cols>
    <col min="1" max="1" width="12" customWidth="1"/>
    <col min="2" max="2" width="30" customWidth="1"/>
    <col min="3" max="3" width="18" customWidth="1"/>
    <col min="4" max="5" width="12" customWidth="1"/>
    <col min="6" max="6" width="13" customWidth="1"/>
    <col min="7" max="7" width="12" customWidth="1"/>
    <col min="8" max="8" width="14" customWidth="1"/>
    <col min="9" max="9" width="22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6" x14ac:dyDescent="0.25">
      <c r="A4" s="3" t="s">
        <v>2</v>
      </c>
      <c r="B4" s="4" t="s">
        <v>3</v>
      </c>
      <c r="E4" s="3" t="s">
        <v>4</v>
      </c>
      <c r="F4" s="4" t="s">
        <v>3</v>
      </c>
    </row>
    <row r="5" spans="1:6" x14ac:dyDescent="0.25">
      <c r="A5" s="3" t="s">
        <v>5</v>
      </c>
      <c r="B5" s="4" t="s">
        <v>6</v>
      </c>
      <c r="E5" s="3" t="s">
        <v>7</v>
      </c>
      <c r="F5" s="4" t="s">
        <v>3</v>
      </c>
    </row>
    <row r="6" spans="1:6" x14ac:dyDescent="0.25">
      <c r="A6" s="3" t="s">
        <v>8</v>
      </c>
      <c r="B6" s="4">
        <v>100</v>
      </c>
      <c r="E6" s="3" t="s">
        <v>9</v>
      </c>
      <c r="F6" s="4">
        <v>40</v>
      </c>
    </row>
    <row r="8" ht="30" customHeight="1" spans="1:9" x14ac:dyDescent="0.25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  <c r="I8" s="5" t="s">
        <v>18</v>
      </c>
    </row>
    <row r="9" spans="1:9" x14ac:dyDescent="0.25">
      <c r="A9" s="6">
        <v>46115</v>
      </c>
      <c r="B9" s="7" t="s">
        <v>19</v>
      </c>
      <c r="C9" s="7" t="s">
        <v>20</v>
      </c>
      <c r="D9" s="7">
        <v>50</v>
      </c>
      <c r="E9" s="7"/>
      <c r="F9" s="7">
        <f>IF(AND(A9="",D9="",E9=""),"",N($B$6)+N(D9)-N(E9))</f>
      </c>
      <c r="G9" s="8"/>
      <c r="H9" s="8">
        <f>IF(OR(F9="",G9=""),"",F9*G9)</f>
      </c>
      <c r="I9" s="7">
        <f>IF(F9="","",IF(F9&lt;$F$6,"Below minimum — reorder",""))</f>
      </c>
    </row>
    <row r="10" spans="1:9" x14ac:dyDescent="0.25">
      <c r="A10" s="6">
        <v>46117</v>
      </c>
      <c r="B10" s="7" t="s">
        <v>21</v>
      </c>
      <c r="C10" s="7" t="s">
        <v>22</v>
      </c>
      <c r="D10" s="7"/>
      <c r="E10" s="7">
        <v>80</v>
      </c>
      <c r="F10" s="7">
        <f>IF(AND(A10="",D10="",E10=""),"",N(F9)+N(D10)-N(E10))</f>
      </c>
      <c r="G10" s="8"/>
      <c r="H10" s="8">
        <f>IF(OR(F10="",G10=""),"",F10*G10)</f>
      </c>
      <c r="I10" s="7">
        <f>IF(F10="","",IF(F10&lt;$F$6,"Below minimum — reorder",""))</f>
      </c>
    </row>
    <row r="11" spans="1:9" x14ac:dyDescent="0.25">
      <c r="A11" s="6"/>
      <c r="B11" s="7"/>
      <c r="C11" s="7"/>
      <c r="D11" s="7"/>
      <c r="E11" s="7"/>
      <c r="F11" s="7">
        <f>IF(AND(A11="",D11="",E11=""),"",N(F10)+N(D11)-N(E11))</f>
      </c>
      <c r="G11" s="8"/>
      <c r="H11" s="8">
        <f>IF(OR(F11="",G11=""),"",F11*G11)</f>
      </c>
      <c r="I11" s="7">
        <f>IF(F11="","",IF(F11&lt;$F$6,"Below minimum — reorder",""))</f>
      </c>
    </row>
    <row r="12" spans="1:9" x14ac:dyDescent="0.25">
      <c r="A12" s="6"/>
      <c r="B12" s="7"/>
      <c r="C12" s="7"/>
      <c r="D12" s="7"/>
      <c r="E12" s="7"/>
      <c r="F12" s="7">
        <f>IF(AND(A12="",D12="",E12=""),"",N(F11)+N(D12)-N(E12))</f>
      </c>
      <c r="G12" s="8"/>
      <c r="H12" s="8">
        <f>IF(OR(F12="",G12=""),"",F12*G12)</f>
      </c>
      <c r="I12" s="7">
        <f>IF(F12="","",IF(F12&lt;$F$6,"Below minimum — reorder",""))</f>
      </c>
    </row>
    <row r="13" spans="1:9" x14ac:dyDescent="0.25">
      <c r="A13" s="6"/>
      <c r="B13" s="7"/>
      <c r="C13" s="7"/>
      <c r="D13" s="7"/>
      <c r="E13" s="7"/>
      <c r="F13" s="7">
        <f>IF(AND(A13="",D13="",E13=""),"",N(F12)+N(D13)-N(E13))</f>
      </c>
      <c r="G13" s="8"/>
      <c r="H13" s="8">
        <f>IF(OR(F13="",G13=""),"",F13*G13)</f>
      </c>
      <c r="I13" s="7">
        <f>IF(F13="","",IF(F13&lt;$F$6,"Below minimum — reorder",""))</f>
      </c>
    </row>
    <row r="14" spans="1:9" x14ac:dyDescent="0.25">
      <c r="A14" s="6"/>
      <c r="B14" s="7"/>
      <c r="C14" s="7"/>
      <c r="D14" s="7"/>
      <c r="E14" s="7"/>
      <c r="F14" s="7">
        <f>IF(AND(A14="",D14="",E14=""),"",N(F13)+N(D14)-N(E14))</f>
      </c>
      <c r="G14" s="8"/>
      <c r="H14" s="8">
        <f>IF(OR(F14="",G14=""),"",F14*G14)</f>
      </c>
      <c r="I14" s="7">
        <f>IF(F14="","",IF(F14&lt;$F$6,"Below minimum — reorder",""))</f>
      </c>
    </row>
    <row r="15" spans="1:9" x14ac:dyDescent="0.25">
      <c r="A15" s="6"/>
      <c r="B15" s="7"/>
      <c r="C15" s="7"/>
      <c r="D15" s="7"/>
      <c r="E15" s="7"/>
      <c r="F15" s="7">
        <f>IF(AND(A15="",D15="",E15=""),"",N(F14)+N(D15)-N(E15))</f>
      </c>
      <c r="G15" s="8"/>
      <c r="H15" s="8">
        <f>IF(OR(F15="",G15=""),"",F15*G15)</f>
      </c>
      <c r="I15" s="7">
        <f>IF(F15="","",IF(F15&lt;$F$6,"Below minimum — reorder",""))</f>
      </c>
    </row>
    <row r="16" spans="1:9" x14ac:dyDescent="0.25">
      <c r="A16" s="6"/>
      <c r="B16" s="7"/>
      <c r="C16" s="7"/>
      <c r="D16" s="7"/>
      <c r="E16" s="7"/>
      <c r="F16" s="7">
        <f>IF(AND(A16="",D16="",E16=""),"",N(F15)+N(D16)-N(E16))</f>
      </c>
      <c r="G16" s="8"/>
      <c r="H16" s="8">
        <f>IF(OR(F16="",G16=""),"",F16*G16)</f>
      </c>
      <c r="I16" s="7">
        <f>IF(F16="","",IF(F16&lt;$F$6,"Below minimum — reorder",""))</f>
      </c>
    </row>
    <row r="17" spans="1:9" x14ac:dyDescent="0.25">
      <c r="A17" s="6"/>
      <c r="B17" s="7"/>
      <c r="C17" s="7"/>
      <c r="D17" s="7"/>
      <c r="E17" s="7"/>
      <c r="F17" s="7">
        <f>IF(AND(A17="",D17="",E17=""),"",N(F16)+N(D17)-N(E17))</f>
      </c>
      <c r="G17" s="8"/>
      <c r="H17" s="8">
        <f>IF(OR(F17="",G17=""),"",F17*G17)</f>
      </c>
      <c r="I17" s="7">
        <f>IF(F17="","",IF(F17&lt;$F$6,"Below minimum — reorder",""))</f>
      </c>
    </row>
    <row r="18" spans="1:9" x14ac:dyDescent="0.25">
      <c r="A18" s="6"/>
      <c r="B18" s="7"/>
      <c r="C18" s="7"/>
      <c r="D18" s="7"/>
      <c r="E18" s="7"/>
      <c r="F18" s="7">
        <f>IF(AND(A18="",D18="",E18=""),"",N(F17)+N(D18)-N(E18))</f>
      </c>
      <c r="G18" s="8"/>
      <c r="H18" s="8">
        <f>IF(OR(F18="",G18=""),"",F18*G18)</f>
      </c>
      <c r="I18" s="7">
        <f>IF(F18="","",IF(F18&lt;$F$6,"Below minimum — reorder",""))</f>
      </c>
    </row>
    <row r="19" spans="1:9" x14ac:dyDescent="0.25">
      <c r="A19" s="6"/>
      <c r="B19" s="7"/>
      <c r="C19" s="7"/>
      <c r="D19" s="7"/>
      <c r="E19" s="7"/>
      <c r="F19" s="7">
        <f>IF(AND(A19="",D19="",E19=""),"",N(F18)+N(D19)-N(E19))</f>
      </c>
      <c r="G19" s="8"/>
      <c r="H19" s="8">
        <f>IF(OR(F19="",G19=""),"",F19*G19)</f>
      </c>
      <c r="I19" s="7">
        <f>IF(F19="","",IF(F19&lt;$F$6,"Below minimum — reorder",""))</f>
      </c>
    </row>
    <row r="20" spans="1:9" x14ac:dyDescent="0.25">
      <c r="A20" s="6"/>
      <c r="B20" s="7"/>
      <c r="C20" s="7"/>
      <c r="D20" s="7"/>
      <c r="E20" s="7"/>
      <c r="F20" s="7">
        <f>IF(AND(A20="",D20="",E20=""),"",N(F19)+N(D20)-N(E20))</f>
      </c>
      <c r="G20" s="8"/>
      <c r="H20" s="8">
        <f>IF(OR(F20="",G20=""),"",F20*G20)</f>
      </c>
      <c r="I20" s="7">
        <f>IF(F20="","",IF(F20&lt;$F$6,"Below minimum — reorder",""))</f>
      </c>
    </row>
    <row r="21" spans="1:9" x14ac:dyDescent="0.25">
      <c r="A21" s="6"/>
      <c r="B21" s="7"/>
      <c r="C21" s="7"/>
      <c r="D21" s="7"/>
      <c r="E21" s="7"/>
      <c r="F21" s="7">
        <f>IF(AND(A21="",D21="",E21=""),"",N(F20)+N(D21)-N(E21))</f>
      </c>
      <c r="G21" s="8"/>
      <c r="H21" s="8">
        <f>IF(OR(F21="",G21=""),"",F21*G21)</f>
      </c>
      <c r="I21" s="7">
        <f>IF(F21="","",IF(F21&lt;$F$6,"Below minimum — reorder",""))</f>
      </c>
    </row>
    <row r="22" spans="1:9" x14ac:dyDescent="0.25">
      <c r="A22" s="6"/>
      <c r="B22" s="7"/>
      <c r="C22" s="7"/>
      <c r="D22" s="7"/>
      <c r="E22" s="7"/>
      <c r="F22" s="7">
        <f>IF(AND(A22="",D22="",E22=""),"",N(F21)+N(D22)-N(E22))</f>
      </c>
      <c r="G22" s="8"/>
      <c r="H22" s="8">
        <f>IF(OR(F22="",G22=""),"",F22*G22)</f>
      </c>
      <c r="I22" s="7">
        <f>IF(F22="","",IF(F22&lt;$F$6,"Below minimum — reorder",""))</f>
      </c>
    </row>
    <row r="23" spans="1:9" x14ac:dyDescent="0.25">
      <c r="A23" s="6"/>
      <c r="B23" s="7"/>
      <c r="C23" s="7"/>
      <c r="D23" s="7"/>
      <c r="E23" s="7"/>
      <c r="F23" s="7">
        <f>IF(AND(A23="",D23="",E23=""),"",N(F22)+N(D23)-N(E23))</f>
      </c>
      <c r="G23" s="8"/>
      <c r="H23" s="8">
        <f>IF(OR(F23="",G23=""),"",F23*G23)</f>
      </c>
      <c r="I23" s="7">
        <f>IF(F23="","",IF(F23&lt;$F$6,"Below minimum — reorder",""))</f>
      </c>
    </row>
    <row r="24" spans="1:9" x14ac:dyDescent="0.25">
      <c r="A24" s="6"/>
      <c r="B24" s="7"/>
      <c r="C24" s="7"/>
      <c r="D24" s="7"/>
      <c r="E24" s="7"/>
      <c r="F24" s="7">
        <f>IF(AND(A24="",D24="",E24=""),"",N(F23)+N(D24)-N(E24))</f>
      </c>
      <c r="G24" s="8"/>
      <c r="H24" s="8">
        <f>IF(OR(F24="",G24=""),"",F24*G24)</f>
      </c>
      <c r="I24" s="7">
        <f>IF(F24="","",IF(F24&lt;$F$6,"Below minimum — reorder",""))</f>
      </c>
    </row>
    <row r="25" spans="1:9" x14ac:dyDescent="0.25">
      <c r="A25" s="6"/>
      <c r="B25" s="7"/>
      <c r="C25" s="7"/>
      <c r="D25" s="7"/>
      <c r="E25" s="7"/>
      <c r="F25" s="7">
        <f>IF(AND(A25="",D25="",E25=""),"",N(F24)+N(D25)-N(E25))</f>
      </c>
      <c r="G25" s="8"/>
      <c r="H25" s="8">
        <f>IF(OR(F25="",G25=""),"",F25*G25)</f>
      </c>
      <c r="I25" s="7">
        <f>IF(F25="","",IF(F25&lt;$F$6,"Below minimum — reorder",""))</f>
      </c>
    </row>
    <row r="26" spans="1:9" x14ac:dyDescent="0.25">
      <c r="A26" s="6"/>
      <c r="B26" s="7"/>
      <c r="C26" s="7"/>
      <c r="D26" s="7"/>
      <c r="E26" s="7"/>
      <c r="F26" s="7">
        <f>IF(AND(A26="",D26="",E26=""),"",N(F25)+N(D26)-N(E26))</f>
      </c>
      <c r="G26" s="8"/>
      <c r="H26" s="8">
        <f>IF(OR(F26="",G26=""),"",F26*G26)</f>
      </c>
      <c r="I26" s="7">
        <f>IF(F26="","",IF(F26&lt;$F$6,"Below minimum — reorder",""))</f>
      </c>
    </row>
    <row r="27" spans="1:9" x14ac:dyDescent="0.25">
      <c r="A27" s="6"/>
      <c r="B27" s="7"/>
      <c r="C27" s="7"/>
      <c r="D27" s="7"/>
      <c r="E27" s="7"/>
      <c r="F27" s="7">
        <f>IF(AND(A27="",D27="",E27=""),"",N(F26)+N(D27)-N(E27))</f>
      </c>
      <c r="G27" s="8"/>
      <c r="H27" s="8">
        <f>IF(OR(F27="",G27=""),"",F27*G27)</f>
      </c>
      <c r="I27" s="7">
        <f>IF(F27="","",IF(F27&lt;$F$6,"Below minimum — reorder",""))</f>
      </c>
    </row>
    <row r="28" spans="1:9" x14ac:dyDescent="0.25">
      <c r="A28" s="6"/>
      <c r="B28" s="7"/>
      <c r="C28" s="7"/>
      <c r="D28" s="7"/>
      <c r="E28" s="7"/>
      <c r="F28" s="7">
        <f>IF(AND(A28="",D28="",E28=""),"",N(F27)+N(D28)-N(E28))</f>
      </c>
      <c r="G28" s="8"/>
      <c r="H28" s="8">
        <f>IF(OR(F28="",G28=""),"",F28*G28)</f>
      </c>
      <c r="I28" s="7">
        <f>IF(F28="","",IF(F28&lt;$F$6,"Below minimum — reorder",""))</f>
      </c>
    </row>
    <row r="29" spans="1:9" x14ac:dyDescent="0.25">
      <c r="A29" s="6"/>
      <c r="B29" s="7"/>
      <c r="C29" s="7"/>
      <c r="D29" s="7"/>
      <c r="E29" s="7"/>
      <c r="F29" s="7">
        <f>IF(AND(A29="",D29="",E29=""),"",N(F28)+N(D29)-N(E29))</f>
      </c>
      <c r="G29" s="8"/>
      <c r="H29" s="8">
        <f>IF(OR(F29="",G29=""),"",F29*G29)</f>
      </c>
      <c r="I29" s="7">
        <f>IF(F29="","",IF(F29&lt;$F$6,"Below minimum — reorder",""))</f>
      </c>
    </row>
    <row r="30" spans="1:9" x14ac:dyDescent="0.25">
      <c r="A30" s="6"/>
      <c r="B30" s="7"/>
      <c r="C30" s="7"/>
      <c r="D30" s="7"/>
      <c r="E30" s="7"/>
      <c r="F30" s="7">
        <f>IF(AND(A30="",D30="",E30=""),"",N(F29)+N(D30)-N(E30))</f>
      </c>
      <c r="G30" s="8"/>
      <c r="H30" s="8">
        <f>IF(OR(F30="",G30=""),"",F30*G30)</f>
      </c>
      <c r="I30" s="7">
        <f>IF(F30="","",IF(F30&lt;$F$6,"Below minimum — reorder",""))</f>
      </c>
    </row>
    <row r="31" spans="1:9" x14ac:dyDescent="0.25">
      <c r="A31" s="6"/>
      <c r="B31" s="7"/>
      <c r="C31" s="7"/>
      <c r="D31" s="7"/>
      <c r="E31" s="7"/>
      <c r="F31" s="7">
        <f>IF(AND(A31="",D31="",E31=""),"",N(F30)+N(D31)-N(E31))</f>
      </c>
      <c r="G31" s="8"/>
      <c r="H31" s="8">
        <f>IF(OR(F31="",G31=""),"",F31*G31)</f>
      </c>
      <c r="I31" s="7">
        <f>IF(F31="","",IF(F31&lt;$F$6,"Below minimum — reorder",""))</f>
      </c>
    </row>
    <row r="32" spans="1:9" x14ac:dyDescent="0.25">
      <c r="A32" s="6"/>
      <c r="B32" s="7"/>
      <c r="C32" s="7"/>
      <c r="D32" s="7"/>
      <c r="E32" s="7"/>
      <c r="F32" s="7">
        <f>IF(AND(A32="",D32="",E32=""),"",N(F31)+N(D32)-N(E32))</f>
      </c>
      <c r="G32" s="8"/>
      <c r="H32" s="8">
        <f>IF(OR(F32="",G32=""),"",F32*G32)</f>
      </c>
      <c r="I32" s="7">
        <f>IF(F32="","",IF(F32&lt;$F$6,"Below minimum — reorder",""))</f>
      </c>
    </row>
    <row r="33" spans="1:9" x14ac:dyDescent="0.25">
      <c r="A33" s="6"/>
      <c r="B33" s="7"/>
      <c r="C33" s="7"/>
      <c r="D33" s="7"/>
      <c r="E33" s="7"/>
      <c r="F33" s="7">
        <f>IF(AND(A33="",D33="",E33=""),"",N(F32)+N(D33)-N(E33))</f>
      </c>
      <c r="G33" s="8"/>
      <c r="H33" s="8">
        <f>IF(OR(F33="",G33=""),"",F33*G33)</f>
      </c>
      <c r="I33" s="7">
        <f>IF(F33="","",IF(F33&lt;$F$6,"Below minimum — reorder",""))</f>
      </c>
    </row>
    <row r="34" spans="1:9" x14ac:dyDescent="0.25">
      <c r="A34" s="6"/>
      <c r="B34" s="7"/>
      <c r="C34" s="7"/>
      <c r="D34" s="7"/>
      <c r="E34" s="7"/>
      <c r="F34" s="7">
        <f>IF(AND(A34="",D34="",E34=""),"",N(F33)+N(D34)-N(E34))</f>
      </c>
      <c r="G34" s="8"/>
      <c r="H34" s="8">
        <f>IF(OR(F34="",G34=""),"",F34*G34)</f>
      </c>
      <c r="I34" s="7">
        <f>IF(F34="","",IF(F34&lt;$F$6,"Below minimum — reorder",""))</f>
      </c>
    </row>
    <row r="35" spans="1:9" x14ac:dyDescent="0.25">
      <c r="A35" s="6"/>
      <c r="B35" s="7"/>
      <c r="C35" s="7"/>
      <c r="D35" s="7"/>
      <c r="E35" s="7"/>
      <c r="F35" s="7">
        <f>IF(AND(A35="",D35="",E35=""),"",N(F34)+N(D35)-N(E35))</f>
      </c>
      <c r="G35" s="8"/>
      <c r="H35" s="8">
        <f>IF(OR(F35="",G35=""),"",F35*G35)</f>
      </c>
      <c r="I35" s="7">
        <f>IF(F35="","",IF(F35&lt;$F$6,"Below minimum — reorder",""))</f>
      </c>
    </row>
    <row r="36" spans="1:9" x14ac:dyDescent="0.25">
      <c r="A36" s="6"/>
      <c r="B36" s="7"/>
      <c r="C36" s="7"/>
      <c r="D36" s="7"/>
      <c r="E36" s="7"/>
      <c r="F36" s="7">
        <f>IF(AND(A36="",D36="",E36=""),"",N(F35)+N(D36)-N(E36))</f>
      </c>
      <c r="G36" s="8"/>
      <c r="H36" s="8">
        <f>IF(OR(F36="",G36=""),"",F36*G36)</f>
      </c>
      <c r="I36" s="7">
        <f>IF(F36="","",IF(F36&lt;$F$6,"Below minimum — reorder",""))</f>
      </c>
    </row>
    <row r="37" spans="1:9" x14ac:dyDescent="0.25">
      <c r="A37" s="6"/>
      <c r="B37" s="7"/>
      <c r="C37" s="7"/>
      <c r="D37" s="7"/>
      <c r="E37" s="7"/>
      <c r="F37" s="7">
        <f>IF(AND(A37="",D37="",E37=""),"",N(F36)+N(D37)-N(E37))</f>
      </c>
      <c r="G37" s="8"/>
      <c r="H37" s="8">
        <f>IF(OR(F37="",G37=""),"",F37*G37)</f>
      </c>
      <c r="I37" s="7">
        <f>IF(F37="","",IF(F37&lt;$F$6,"Below minimum — reorder",""))</f>
      </c>
    </row>
    <row r="38" spans="1:9" x14ac:dyDescent="0.25">
      <c r="A38" s="6"/>
      <c r="B38" s="7"/>
      <c r="C38" s="7"/>
      <c r="D38" s="7"/>
      <c r="E38" s="7"/>
      <c r="F38" s="7">
        <f>IF(AND(A38="",D38="",E38=""),"",N(F37)+N(D38)-N(E38))</f>
      </c>
      <c r="G38" s="8"/>
      <c r="H38" s="8">
        <f>IF(OR(F38="",G38=""),"",F38*G38)</f>
      </c>
      <c r="I38" s="7">
        <f>IF(F38="","",IF(F38&lt;$F$6,"Below minimum — reorder",""))</f>
      </c>
    </row>
    <row r="40" spans="1:1" x14ac:dyDescent="0.25">
      <c r="A40" s="9" t="s">
        <v>23</v>
      </c>
    </row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2026-10-13T05:50:04Z</dcterms:created>
  <dcterms:modified xsi:type="dcterms:W3CDTF">2026-10-13T05:50:04Z</dcterms:modified>
</cp:coreProperties>
</file>