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sheet" state="visible" r:id="rId4"/>
  </sheets>
  <calcPr calcId="171027"/>
</workbook>
</file>

<file path=xl/sharedStrings.xml><?xml version="1.0" encoding="utf-8"?>
<sst xmlns="http://schemas.openxmlformats.org/spreadsheetml/2006/main" count="23" uniqueCount="23">
  <si>
    <t>COST SHEET</t>
  </si>
  <si>
    <t>Free template from Cre8r ERP — erp.cre8r.tech · fill the yellow cells</t>
  </si>
  <si>
    <t>Product</t>
  </si>
  <si>
    <t>Units produced</t>
  </si>
  <si>
    <t>Particulars</t>
  </si>
  <si>
    <t>Total (₹)</t>
  </si>
  <si>
    <t>Per unit (₹)</t>
  </si>
  <si>
    <t>Direct materials consumed</t>
  </si>
  <si>
    <t>Direct labour (wages)</t>
  </si>
  <si>
    <t>Direct expenses (job work, tooling)</t>
  </si>
  <si>
    <t>PRIME COST</t>
  </si>
  <si>
    <t>Factory overheads (power, depreciation, supervision)</t>
  </si>
  <si>
    <t>Add: opening WIP − closing WIP</t>
  </si>
  <si>
    <t>WORKS / FACTORY COST</t>
  </si>
  <si>
    <t>Administration overheads</t>
  </si>
  <si>
    <t>COST OF PRODUCTION</t>
  </si>
  <si>
    <t>Add: opening finished stock − closing finished stock</t>
  </si>
  <si>
    <t>COST OF GOODS SOLD</t>
  </si>
  <si>
    <t>Selling &amp; distribution overheads</t>
  </si>
  <si>
    <t>COST OF SALES</t>
  </si>
  <si>
    <t>Profit (enter %) →</t>
  </si>
  <si>
    <t>SALES (selling price)</t>
  </si>
  <si>
    <t>Yellow cells are inputs; bold rows are calculated. Profit is a % of cost of 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</si>
</sst>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₹&quot;#,##0.00"/>
    <numFmt numFmtId="165" formatCode="0&quot;%&quot;"/>
  </numFmts>
  <fonts count="5" x14ac:knownFonts="1">
    <font>
      <color theme="1"/>
      <family val="2"/>
      <scheme val="minor"/>
      <sz val="11"/>
      <name val="Calibri"/>
    </font>
    <font>
      <b/>
      <color rgb="FF0A0B14"/>
      <sz val="16"/>
    </font>
    <font>
      <i/>
      <color rgb="FF64748B"/>
      <sz val="9"/>
    </font>
    <font>
      <b/>
      <sz val="1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EEF2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3" fillId="3" borderId="1" xfId="0" applyFont="1" applyFill="1" applyBorder="1" applyAlignment="1">
      <alignment vertical="center" wrapText="1"/>
    </xf>
    <xf numFmtId="0" fontId="0" fillId="0" borderId="1" xfId="0" applyBorder="1"/>
    <xf numFmtId="164" fontId="0" fillId="2" borderId="1" xfId="0" applyNumberFormat="1" applyFill="1" applyBorder="1"/>
    <xf numFmtId="164" fontId="0" fillId="0" borderId="1" xfId="0" applyNumberFormat="1" applyBorder="1"/>
    <xf numFmtId="0" fontId="4" fillId="0" borderId="1" xfId="0" applyFont="1" applyBorder="1"/>
    <xf numFmtId="164" fontId="4" fillId="0" borderId="1" xfId="0" applyNumberFormat="1" applyFont="1" applyBorder="1"/>
    <xf numFmtId="165" fontId="0" fillId="2" borderId="1" xfId="0" applyNumberForma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FormatPr defaultRowHeight="15" outlineLevelRow="0" outlineLevelCol="0" x14ac:dyDescent="55"/>
  <cols>
    <col min="1" max="1" width="42" customWidth="1"/>
    <col min="2" max="3" width="18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spans="1:2" x14ac:dyDescent="0.25">
      <c r="A4" t="s">
        <v>2</v>
      </c>
      <c r="B4" s="3"/>
    </row>
    <row r="5" spans="1:2" x14ac:dyDescent="0.25">
      <c r="A5" t="s">
        <v>3</v>
      </c>
      <c r="B5" s="3">
        <v>1000</v>
      </c>
    </row>
    <row r="7" ht="30" customHeight="1" spans="1:3" x14ac:dyDescent="0.25">
      <c r="A7" s="4" t="s">
        <v>4</v>
      </c>
      <c r="B7" s="4" t="s">
        <v>5</v>
      </c>
      <c r="C7" s="4" t="s">
        <v>6</v>
      </c>
    </row>
    <row r="8" spans="1:3" x14ac:dyDescent="0.25">
      <c r="A8" s="5" t="s">
        <v>7</v>
      </c>
      <c r="B8" s="6">
        <v>250000</v>
      </c>
      <c r="C8" s="7">
        <f>IF($B$5=0,"",B8/$B$5)</f>
      </c>
    </row>
    <row r="9" spans="1:3" x14ac:dyDescent="0.25">
      <c r="A9" s="5" t="s">
        <v>8</v>
      </c>
      <c r="B9" s="6">
        <v>80000</v>
      </c>
      <c r="C9" s="7">
        <f>IF($B$5=0,"",B9/$B$5)</f>
      </c>
    </row>
    <row r="10" spans="1:3" x14ac:dyDescent="0.25">
      <c r="A10" s="5" t="s">
        <v>9</v>
      </c>
      <c r="B10" s="6">
        <v>20000</v>
      </c>
      <c r="C10" s="7">
        <f>IF($B$5=0,"",B10/$B$5)</f>
      </c>
    </row>
    <row r="11" spans="1:3" x14ac:dyDescent="0.25">
      <c r="A11" s="8" t="s">
        <v>10</v>
      </c>
      <c r="B11" s="9">
        <f>SUM(B8:B10)</f>
      </c>
      <c r="C11" s="7">
        <f>IF($B$5=0,"",B11/$B$5)</f>
      </c>
    </row>
    <row r="12" spans="1:3" x14ac:dyDescent="0.25">
      <c r="A12" s="5" t="s">
        <v>11</v>
      </c>
      <c r="B12" s="6">
        <v>60000</v>
      </c>
      <c r="C12" s="7">
        <f>IF($B$5=0,"",B12/$B$5)</f>
      </c>
    </row>
    <row r="13" spans="1:3" x14ac:dyDescent="0.25">
      <c r="A13" s="5" t="s">
        <v>12</v>
      </c>
      <c r="B13" s="6">
        <v>0</v>
      </c>
      <c r="C13" s="7">
        <f>IF($B$5=0,"",B13/$B$5)</f>
      </c>
    </row>
    <row r="14" spans="1:3" x14ac:dyDescent="0.25">
      <c r="A14" s="8" t="s">
        <v>13</v>
      </c>
      <c r="B14" s="9">
        <f>B11+B12+B13</f>
      </c>
      <c r="C14" s="7">
        <f>IF($B$5=0,"",B14/$B$5)</f>
      </c>
    </row>
    <row r="15" spans="1:3" x14ac:dyDescent="0.25">
      <c r="A15" s="5" t="s">
        <v>14</v>
      </c>
      <c r="B15" s="6">
        <v>30000</v>
      </c>
      <c r="C15" s="7">
        <f>IF($B$5=0,"",B15/$B$5)</f>
      </c>
    </row>
    <row r="16" spans="1:3" x14ac:dyDescent="0.25">
      <c r="A16" s="8" t="s">
        <v>15</v>
      </c>
      <c r="B16" s="9">
        <f>B14+B15</f>
      </c>
      <c r="C16" s="7">
        <f>IF($B$5=0,"",B16/$B$5)</f>
      </c>
    </row>
    <row r="17" spans="1:3" x14ac:dyDescent="0.25">
      <c r="A17" s="5" t="s">
        <v>16</v>
      </c>
      <c r="B17" s="6">
        <v>0</v>
      </c>
      <c r="C17" s="7">
        <f>IF($B$5=0,"",B17/$B$5)</f>
      </c>
    </row>
    <row r="18" spans="1:3" x14ac:dyDescent="0.25">
      <c r="A18" s="8" t="s">
        <v>17</v>
      </c>
      <c r="B18" s="9">
        <f>B16+B17</f>
      </c>
      <c r="C18" s="7">
        <f>IF($B$5=0,"",B18/$B$5)</f>
      </c>
    </row>
    <row r="19" spans="1:3" x14ac:dyDescent="0.25">
      <c r="A19" s="5" t="s">
        <v>18</v>
      </c>
      <c r="B19" s="6">
        <v>25000</v>
      </c>
      <c r="C19" s="7">
        <f>IF($B$5=0,"",B19/$B$5)</f>
      </c>
    </row>
    <row r="20" spans="1:3" x14ac:dyDescent="0.25">
      <c r="A20" s="8" t="s">
        <v>19</v>
      </c>
      <c r="B20" s="9">
        <f>B18+B19</f>
      </c>
      <c r="C20" s="7">
        <f>IF($B$5=0,"",B20/$B$5)</f>
      </c>
    </row>
    <row r="21" spans="1:3" x14ac:dyDescent="0.25">
      <c r="A21" s="5" t="s">
        <v>20</v>
      </c>
      <c r="B21" s="10">
        <v>15</v>
      </c>
      <c r="C21" s="5"/>
    </row>
    <row r="22" spans="1:3" x14ac:dyDescent="0.25">
      <c r="A22" s="8" t="s">
        <v>21</v>
      </c>
      <c r="B22" s="9">
        <f>B20*(1+B21/100)</f>
      </c>
      <c r="C22" s="7">
        <f>IF($B$5=0,"",B22/$B$5)</f>
      </c>
    </row>
    <row r="24" spans="1:1" x14ac:dyDescent="0.25">
      <c r="A24" s="11" t="s">
        <v>22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2026-10-12T05:04:24Z</dcterms:created>
  <dcterms:modified xsi:type="dcterms:W3CDTF">2026-10-12T05:04:24Z</dcterms:modified>
</cp:coreProperties>
</file>